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392E6509-1B76-46B3-8537-050ACC927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<sst xmlns="http://schemas.openxmlformats.org/spreadsheetml/2006/main" count="16" uniqueCount="12">
  <si>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</si>
  <si>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</si>
  <si>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</si>
  <si>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</si>
  <si>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</si>
  <si>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</si>
  <si>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</si>
  <si>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</si>
  <si>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</si>
  <si>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</si>
  <si>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January-May 2025*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</si>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</sst>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анг!$B$16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2025*</c:v>
                </c:pt>
                <c:pt idx="1">
                  <c:v>January-May 2026*</c:v>
                </c:pt>
              </c:strCache>
            </c:strRef>
          </c:cat>
          <c:val>
            <c:numRef>
              <c:f>анг!$C$16:$D$16</c:f>
              <c:numCache>
                <c:formatCode>#\ ##0.0</c:formatCode>
                <c:ptCount val="2"/>
                <c:pt idx="0">
                  <c:v>0.16147229364398299</c:v>
                </c:pt>
                <c:pt idx="1">
                  <c:v>0.32116076601742866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анг!$B$17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2025*</c:v>
                </c:pt>
                <c:pt idx="1">
                  <c:v>January-May 2026*</c:v>
                </c:pt>
              </c:strCache>
            </c:strRef>
          </c:cat>
          <c:val>
            <c:numRef>
              <c:f>анг!$C$17:$D$17</c:f>
              <c:numCache>
                <c:formatCode>#\ ##0.0</c:formatCode>
                <c:ptCount val="2"/>
                <c:pt idx="0">
                  <c:v>3.5207209703883287</c:v>
                </c:pt>
                <c:pt idx="1">
                  <c:v>4.1273608186999517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анг!$B$18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2025*</c:v>
                </c:pt>
                <c:pt idx="1">
                  <c:v>January-May 2026*</c:v>
                </c:pt>
              </c:strCache>
            </c:strRef>
          </c:cat>
          <c:val>
            <c:numRef>
              <c:f>анг!$C$18:$D$18</c:f>
              <c:numCache>
                <c:formatCode>#\ ##0.0</c:formatCode>
                <c:ptCount val="2"/>
                <c:pt idx="0">
                  <c:v>7.7406915219721792</c:v>
                </c:pt>
                <c:pt idx="1">
                  <c:v>8.2231545101240258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анг!$B$19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2025*</c:v>
                </c:pt>
                <c:pt idx="1">
                  <c:v>January-May 2026*</c:v>
                </c:pt>
              </c:strCache>
            </c:strRef>
          </c:cat>
          <c:val>
            <c:numRef>
              <c:f>анг!$C$19:$D$19</c:f>
              <c:numCache>
                <c:formatCode>#\ ##0.0</c:formatCode>
                <c:ptCount val="2"/>
                <c:pt idx="0">
                  <c:v>88.577115213995512</c:v>
                </c:pt>
                <c:pt idx="1">
                  <c:v>87.328323905158598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B4" sqref="B4"/>
    </sheetView>
  </sheetViews>
  <sheetFormatPr defaultRowHeight="15"/>
  <cols>
    <col min="2" max="4" width="18.7109375" customWidth="1"/>
  </cols>
  <sheetData>
    <row r="4" spans="2:5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9">
        <v>11214303.05556</v>
      </c>
      <c r="D5" s="9">
        <v>12466851.087230001</v>
      </c>
      <c r="E5" s="7"/>
    </row>
    <row r="6" spans="2:5">
      <c r="B6" s="3" t="s">
        <v>1</v>
      </c>
      <c r="C6" s="9">
        <v>18107.99236</v>
      </c>
      <c r="D6" s="11">
        <v>40038.634449999998</v>
      </c>
      <c r="E6" s="7"/>
    </row>
    <row r="7" spans="2:5">
      <c r="B7" s="3" t="s">
        <v>2</v>
      </c>
      <c r="C7" s="9">
        <v>394824.31936000002</v>
      </c>
      <c r="D7" s="11">
        <v>514551.92709999997</v>
      </c>
      <c r="E7" s="7"/>
    </row>
    <row r="8" spans="2:5">
      <c r="B8" s="3" t="s">
        <v>3</v>
      </c>
      <c r="C8" s="9">
        <v>868064.60586999997</v>
      </c>
      <c r="D8" s="11">
        <v>1025168.42745</v>
      </c>
      <c r="E8" s="7"/>
    </row>
    <row r="9" spans="2:5">
      <c r="B9" s="4" t="s">
        <v>4</v>
      </c>
      <c r="C9" s="10">
        <v>9933306.1379700005</v>
      </c>
      <c r="D9" s="12">
        <v>10887092.098230001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>
      <c r="B15" s="6"/>
      <c r="C15" s="6" t="s">
        <v>10</v>
      </c>
      <c r="D15" s="6" t="s">
        <v>11</v>
      </c>
      <c r="E15" s="7"/>
    </row>
    <row r="16" spans="2:5">
      <c r="B16" s="3" t="s">
        <v>5</v>
      </c>
      <c r="C16" s="7">
        <f>C6/$C$5*100</f>
        <v>0.16147229364398299</v>
      </c>
      <c r="D16" s="7">
        <f>D6/$D$5*100</f>
        <v>0.32116076601742866</v>
      </c>
      <c r="E16" s="7"/>
    </row>
    <row r="17" spans="2:7">
      <c r="B17" s="3" t="s">
        <v>6</v>
      </c>
      <c r="C17" s="7">
        <f>C7/$C$5*100</f>
        <v>3.5207209703883287</v>
      </c>
      <c r="D17" s="7">
        <f>D7/$D$5*100</f>
        <v>4.1273608186999517</v>
      </c>
      <c r="E17" s="7"/>
    </row>
    <row r="18" spans="2:7">
      <c r="B18" s="3" t="s">
        <v>7</v>
      </c>
      <c r="C18" s="7">
        <f>C8/$C$5*100</f>
        <v>7.7406915219721792</v>
      </c>
      <c r="D18" s="7">
        <f>D8/D5%</f>
        <v>8.2231545101240258</v>
      </c>
      <c r="E18" s="7"/>
    </row>
    <row r="19" spans="2:7">
      <c r="B19" s="4" t="s">
        <v>8</v>
      </c>
      <c r="C19" s="8">
        <f>C9/$C$5*100</f>
        <v>88.577115213995512</v>
      </c>
      <c r="D19" s="8">
        <f>D9/D5%</f>
        <v>87.328323905158598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2026-07-07T09:54:31Z</dcterms:modified>
</cp:coreProperties>
</file>